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raco\Downloads\"/>
    </mc:Choice>
  </mc:AlternateContent>
  <xr:revisionPtr revIDLastSave="0" documentId="8_{C89847A3-35A1-4CA8-A2D5-F9CEA08E5F14}" xr6:coauthVersionLast="47" xr6:coauthVersionMax="47" xr10:uidLastSave="{00000000-0000-0000-0000-000000000000}"/>
  <bookViews>
    <workbookView xWindow="-110" yWindow="-110" windowWidth="19420" windowHeight="11500" xr2:uid="{DEC49AC8-7181-4C38-9669-08FDE2AF63E2}"/>
  </bookViews>
  <sheets>
    <sheet name="SHEET 1 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9" i="1" l="1"/>
  <c r="C49" i="1" s="1"/>
  <c r="C56" i="1" l="1"/>
  <c r="C57" i="1" s="1"/>
  <c r="C58" i="1" s="1"/>
  <c r="C59" i="1" s="1"/>
  <c r="C60" i="1" s="1"/>
</calcChain>
</file>

<file path=xl/sharedStrings.xml><?xml version="1.0" encoding="utf-8"?>
<sst xmlns="http://schemas.openxmlformats.org/spreadsheetml/2006/main" count="88" uniqueCount="59">
  <si>
    <t>ITEM</t>
  </si>
  <si>
    <t>DESCRIPTION</t>
  </si>
  <si>
    <t>UNIT</t>
  </si>
  <si>
    <t>QTY</t>
  </si>
  <si>
    <t>RATE</t>
  </si>
  <si>
    <t xml:space="preserve"> AMOUNT </t>
  </si>
  <si>
    <t>Sum</t>
  </si>
  <si>
    <t>m²</t>
  </si>
  <si>
    <t>No.</t>
  </si>
  <si>
    <t>SECTIONS</t>
  </si>
  <si>
    <t>DESCRIPTIONS</t>
  </si>
  <si>
    <t>AMOUNTS</t>
  </si>
  <si>
    <t>GENERAL REQUIREMENTS AND PROVISIONS</t>
  </si>
  <si>
    <t>SUB-TOTAL A</t>
  </si>
  <si>
    <t>PROVISIONAL SUM FOR CONTINGENCIES (5% OF SUB-TOTAL A)</t>
  </si>
  <si>
    <t>SUB-TOTAL B</t>
  </si>
  <si>
    <t>VALUE ADDED TAX (15% OF SUB-TOTAL B)</t>
  </si>
  <si>
    <t>TOTAL CARRIED FORWARD TO FORM OFFER AND ACCEPTANCE</t>
  </si>
  <si>
    <t>TOTAL AMOUNT (Vat Exclusive)</t>
  </si>
  <si>
    <t>A</t>
  </si>
  <si>
    <t xml:space="preserve">Sum </t>
  </si>
  <si>
    <t>Strip and remove all fire-damaged materials, rubble and debris from site</t>
  </si>
  <si>
    <t>Supply and install new roof trusses</t>
  </si>
  <si>
    <t>Supply and install roof sheeting/tiles including fixings</t>
  </si>
  <si>
    <t>Plastic sheeting, roofing nails and accessories</t>
  </si>
  <si>
    <t>Supply and install ceiling boards including brandering and cornices</t>
  </si>
  <si>
    <t>Plaster repairs to internal walls</t>
  </si>
  <si>
    <t>Plaster repairs to external walls</t>
  </si>
  <si>
    <t>Seal cracks to walls and prepare surfaces for painting</t>
  </si>
  <si>
    <t>Apply undercoat paint to internal walls</t>
  </si>
  <si>
    <t>Apply topcoat paint to internal walls</t>
  </si>
  <si>
    <t>Apply undercoat paint to external walls</t>
  </si>
  <si>
    <t>Apply topcoat paint to external walls</t>
  </si>
  <si>
    <t>Supply and install 150L geyser complete</t>
  </si>
  <si>
    <t>Electrical wiring associated with geyser installation</t>
  </si>
  <si>
    <t>Supply and install switches, light fittings and bulbs</t>
  </si>
  <si>
    <t>Connect geyser to water supply</t>
  </si>
  <si>
    <t>Supply and install internal door and frame to kitchen including hinges, lock and keys</t>
  </si>
  <si>
    <t>Supply and install internal door and frame to internal toilet including hinges, lock and keys</t>
  </si>
  <si>
    <t>Supply and install internal door and frame to storeroom including hinges, lock and keys</t>
  </si>
  <si>
    <t>Supply and install external toilet door and frame including hinges, lock and keys</t>
  </si>
  <si>
    <t>Supply and install solid external kitchen door and frame including hinges, lock and keys</t>
  </si>
  <si>
    <t>Supply and install security gate to kitchen entrance including lock and keys</t>
  </si>
  <si>
    <t>Supply and install ceramic top-flush toilet complete with fittings and plumbing</t>
  </si>
  <si>
    <t>Connect toilets to existing water and waste systems</t>
  </si>
  <si>
    <t>Supply and install white melamine double-door cupboard approximately 1200mm wide</t>
  </si>
  <si>
    <t>Supply and install stainless steel sink approximately 500mm x 800mm</t>
  </si>
  <si>
    <t>Plumbing connections to sink</t>
  </si>
  <si>
    <t>Supply and install vinyl flooring to kitchen</t>
  </si>
  <si>
    <t>Supply and install vinyl flooring to storeroom</t>
  </si>
  <si>
    <t>Supply and install vinyl flooring to internal toilet</t>
  </si>
  <si>
    <t>Final cleaning of completed works</t>
  </si>
  <si>
    <t>Contractor's preliminaries and general requirements</t>
  </si>
  <si>
    <t>upply and install single sink mixer/tap</t>
  </si>
  <si>
    <t>B</t>
  </si>
  <si>
    <t>Repairs</t>
  </si>
  <si>
    <t>SUMMARY OF SECTIONS – REPAIRS TO BUSHMANS/MARSELLE LIBRARY: LABOUR &amp; MATERIALS</t>
  </si>
  <si>
    <t>RFQ NO: 67/2526
BIDDER NAME: 
BILL OF QUANTITIES</t>
  </si>
  <si>
    <t>RFQ NO : 67/2526
BIDDER NAME: 
BILL OF QUANTITIES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</si>
</sst>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&quot;* #,##0.00_-;\-&quot;R&quot;* #,##0.00_-;_-&quot;R&quot;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ptos Narrow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44" fontId="0" fillId="0" borderId="0" xfId="1" applyFont="1"/>
    <xf numFmtId="0" fontId="2" fillId="0" borderId="0" xfId="0" applyFont="1"/>
    <xf numFmtId="0" fontId="3" fillId="0" borderId="27" xfId="0" applyFont="1" applyBorder="1" applyAlignment="1">
      <alignment vertical="center" wrapText="1"/>
    </xf>
    <xf numFmtId="44" fontId="3" fillId="0" borderId="27" xfId="0" applyNumberFormat="1" applyFont="1" applyBorder="1" applyAlignment="1">
      <alignment vertical="center" wrapText="1"/>
    </xf>
    <xf numFmtId="44" fontId="0" fillId="0" borderId="0" xfId="0" applyNumberFormat="1" applyAlignment="1">
      <alignment horizontal="left"/>
    </xf>
    <xf numFmtId="0" fontId="6" fillId="0" borderId="0" xfId="0" applyFont="1" applyAlignment="1">
      <alignment horizontal="left" vertical="center"/>
    </xf>
    <xf numFmtId="44" fontId="8" fillId="0" borderId="0" xfId="1" applyFont="1" applyBorder="1" applyAlignment="1">
      <alignment horizontal="left" vertical="center"/>
    </xf>
    <xf numFmtId="44" fontId="8" fillId="0" borderId="0" xfId="0" applyNumberFormat="1" applyFont="1" applyAlignment="1">
      <alignment horizontal="left" vertical="center"/>
    </xf>
    <xf numFmtId="0" fontId="4" fillId="0" borderId="20" xfId="0" applyFont="1" applyBorder="1" applyAlignment="1">
      <alignment horizontal="left" vertical="center" wrapText="1" inden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4" fillId="0" borderId="22" xfId="0" applyFont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44" fontId="11" fillId="0" borderId="7" xfId="0" applyNumberFormat="1" applyFont="1" applyBorder="1" applyAlignment="1">
      <alignment vertical="center" wrapText="1"/>
    </xf>
    <xf numFmtId="44" fontId="10" fillId="0" borderId="5" xfId="0" applyNumberFormat="1" applyFont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1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32" xfId="0" applyFont="1" applyBorder="1" applyAlignment="1">
      <alignment horizontal="center" vertical="center"/>
    </xf>
    <xf numFmtId="44" fontId="6" fillId="0" borderId="32" xfId="1" applyFont="1" applyBorder="1" applyAlignment="1">
      <alignment horizontal="center" vertical="center"/>
    </xf>
    <xf numFmtId="44" fontId="6" fillId="0" borderId="32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0" fillId="0" borderId="32" xfId="0" applyBorder="1" applyAlignment="1">
      <alignment vertical="center" wrapText="1"/>
    </xf>
    <xf numFmtId="0" fontId="0" fillId="0" borderId="32" xfId="0" applyBorder="1"/>
    <xf numFmtId="44" fontId="0" fillId="0" borderId="32" xfId="1" applyFont="1" applyBorder="1"/>
    <xf numFmtId="0" fontId="6" fillId="0" borderId="33" xfId="0" applyFont="1" applyBorder="1" applyAlignment="1">
      <alignment horizontal="left" vertical="center"/>
    </xf>
    <xf numFmtId="0" fontId="0" fillId="0" borderId="33" xfId="0" applyBorder="1" applyAlignment="1">
      <alignment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44" fontId="6" fillId="0" borderId="37" xfId="1" applyFont="1" applyBorder="1" applyAlignment="1">
      <alignment horizontal="center" vertical="center"/>
    </xf>
    <xf numFmtId="44" fontId="6" fillId="0" borderId="38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4" fontId="9" fillId="0" borderId="32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right" vertical="center"/>
    </xf>
    <xf numFmtId="44" fontId="10" fillId="0" borderId="29" xfId="0" applyNumberFormat="1" applyFont="1" applyBorder="1" applyAlignment="1">
      <alignment horizontal="center" vertical="center" wrapText="1"/>
    </xf>
    <xf numFmtId="44" fontId="10" fillId="0" borderId="31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3C555-2CCD-4C83-9379-691261FEC46C}">
  <dimension ref="A1:G61"/>
  <sheetViews>
    <sheetView tabSelected="1" view="pageBreakPreview" zoomScale="60" zoomScaleNormal="100" workbookViewId="0">
      <selection activeCell="H6" sqref="H6"/>
    </sheetView>
  </sheetViews>
  <sheetFormatPr defaultRowHeight="14.5" x14ac:dyDescent="0.35"/>
  <cols>
    <col min="1" max="1" width="6.81640625" customWidth="1"/>
    <col min="2" max="2" width="43.6328125" bestFit="1" customWidth="1"/>
    <col min="3" max="3" width="12.90625" customWidth="1"/>
    <col min="4" max="4" width="13.81640625" customWidth="1"/>
    <col min="5" max="5" width="14" style="1" customWidth="1"/>
    <col min="6" max="6" width="20.453125" style="5" customWidth="1"/>
    <col min="7" max="7" width="12.90625" bestFit="1" customWidth="1"/>
    <col min="8" max="9" width="14.54296875" bestFit="1" customWidth="1"/>
  </cols>
  <sheetData>
    <row r="1" spans="1:7" ht="15" thickBot="1" x14ac:dyDescent="0.4"/>
    <row r="2" spans="1:7" ht="47" customHeight="1" thickBot="1" x14ac:dyDescent="0.4">
      <c r="A2" s="38" t="s">
        <v>58</v>
      </c>
      <c r="B2" s="39"/>
      <c r="C2" s="39"/>
      <c r="D2" s="39"/>
      <c r="E2" s="39"/>
      <c r="F2" s="40"/>
    </row>
    <row r="3" spans="1:7" s="15" customFormat="1" ht="15" thickBot="1" x14ac:dyDescent="0.4">
      <c r="A3" s="30" t="s">
        <v>0</v>
      </c>
      <c r="B3" s="31" t="s">
        <v>1</v>
      </c>
      <c r="C3" s="33" t="s">
        <v>2</v>
      </c>
      <c r="D3" s="33" t="s">
        <v>3</v>
      </c>
      <c r="E3" s="34" t="s">
        <v>4</v>
      </c>
      <c r="F3" s="35" t="s">
        <v>5</v>
      </c>
    </row>
    <row r="4" spans="1:7" s="15" customFormat="1" x14ac:dyDescent="0.35">
      <c r="A4" s="32">
        <v>1</v>
      </c>
      <c r="B4" s="25" t="s">
        <v>52</v>
      </c>
      <c r="C4" s="36" t="s">
        <v>6</v>
      </c>
      <c r="D4" s="21"/>
      <c r="E4" s="22"/>
      <c r="F4" s="23"/>
    </row>
    <row r="5" spans="1:7" ht="29" x14ac:dyDescent="0.35">
      <c r="A5" s="28">
        <v>2</v>
      </c>
      <c r="B5" s="29" t="s">
        <v>21</v>
      </c>
      <c r="C5" s="37" t="s">
        <v>20</v>
      </c>
      <c r="D5" s="26"/>
      <c r="E5" s="25"/>
      <c r="F5" s="25"/>
    </row>
    <row r="6" spans="1:7" x14ac:dyDescent="0.35">
      <c r="A6" s="24">
        <v>3</v>
      </c>
      <c r="B6" s="25" t="s">
        <v>22</v>
      </c>
      <c r="C6" s="37" t="s">
        <v>7</v>
      </c>
      <c r="D6" s="26"/>
      <c r="E6" s="25"/>
      <c r="F6" s="25"/>
      <c r="G6" s="20"/>
    </row>
    <row r="7" spans="1:7" x14ac:dyDescent="0.35">
      <c r="A7" s="24">
        <v>4</v>
      </c>
      <c r="B7" s="25" t="s">
        <v>23</v>
      </c>
      <c r="C7" s="37" t="s">
        <v>7</v>
      </c>
      <c r="D7" s="26"/>
      <c r="E7" s="25"/>
      <c r="F7" s="25"/>
      <c r="G7" s="20"/>
    </row>
    <row r="8" spans="1:7" x14ac:dyDescent="0.35">
      <c r="A8" s="24">
        <v>5</v>
      </c>
      <c r="B8" s="25" t="s">
        <v>24</v>
      </c>
      <c r="C8" s="37" t="s">
        <v>6</v>
      </c>
      <c r="D8" s="26"/>
      <c r="E8" s="25"/>
      <c r="F8" s="25"/>
      <c r="G8" s="20"/>
    </row>
    <row r="9" spans="1:7" ht="29" x14ac:dyDescent="0.35">
      <c r="A9" s="24">
        <v>6</v>
      </c>
      <c r="B9" s="25" t="s">
        <v>25</v>
      </c>
      <c r="C9" s="37" t="s">
        <v>7</v>
      </c>
      <c r="D9" s="26"/>
      <c r="E9" s="25"/>
      <c r="F9" s="25"/>
      <c r="G9" s="20"/>
    </row>
    <row r="10" spans="1:7" x14ac:dyDescent="0.35">
      <c r="A10" s="24">
        <v>7</v>
      </c>
      <c r="B10" s="25" t="s">
        <v>26</v>
      </c>
      <c r="C10" s="37" t="s">
        <v>7</v>
      </c>
      <c r="D10" s="26"/>
      <c r="E10" s="25"/>
      <c r="F10" s="25"/>
      <c r="G10" s="20"/>
    </row>
    <row r="11" spans="1:7" x14ac:dyDescent="0.35">
      <c r="A11" s="24">
        <v>8</v>
      </c>
      <c r="B11" s="25" t="s">
        <v>27</v>
      </c>
      <c r="C11" s="37" t="s">
        <v>7</v>
      </c>
      <c r="D11" s="26"/>
      <c r="E11" s="25"/>
      <c r="F11" s="25"/>
      <c r="G11" s="20"/>
    </row>
    <row r="12" spans="1:7" ht="29" x14ac:dyDescent="0.35">
      <c r="A12" s="24">
        <v>9</v>
      </c>
      <c r="B12" s="25" t="s">
        <v>28</v>
      </c>
      <c r="C12" s="37" t="s">
        <v>7</v>
      </c>
      <c r="D12" s="26"/>
      <c r="E12" s="25"/>
      <c r="F12" s="25"/>
      <c r="G12" s="20"/>
    </row>
    <row r="13" spans="1:7" x14ac:dyDescent="0.35">
      <c r="A13" s="24">
        <v>10</v>
      </c>
      <c r="B13" s="25" t="s">
        <v>29</v>
      </c>
      <c r="C13" s="37" t="s">
        <v>7</v>
      </c>
      <c r="D13" s="26"/>
      <c r="E13" s="25"/>
      <c r="F13" s="25"/>
      <c r="G13" s="20"/>
    </row>
    <row r="14" spans="1:7" x14ac:dyDescent="0.35">
      <c r="A14" s="24">
        <v>11</v>
      </c>
      <c r="B14" s="25" t="s">
        <v>30</v>
      </c>
      <c r="C14" s="37" t="s">
        <v>7</v>
      </c>
      <c r="D14" s="26"/>
      <c r="E14" s="25"/>
      <c r="F14" s="25"/>
      <c r="G14" s="20"/>
    </row>
    <row r="15" spans="1:7" x14ac:dyDescent="0.35">
      <c r="A15" s="24">
        <v>12</v>
      </c>
      <c r="B15" s="25" t="s">
        <v>31</v>
      </c>
      <c r="C15" s="37" t="s">
        <v>7</v>
      </c>
      <c r="D15" s="26"/>
      <c r="E15" s="25"/>
      <c r="F15" s="25"/>
      <c r="G15" s="20"/>
    </row>
    <row r="16" spans="1:7" x14ac:dyDescent="0.35">
      <c r="A16" s="24">
        <v>13</v>
      </c>
      <c r="B16" s="25" t="s">
        <v>32</v>
      </c>
      <c r="C16" s="37" t="s">
        <v>7</v>
      </c>
      <c r="D16" s="26"/>
      <c r="E16" s="25"/>
      <c r="F16" s="25"/>
      <c r="G16" s="20"/>
    </row>
    <row r="17" spans="1:7" x14ac:dyDescent="0.35">
      <c r="A17" s="24">
        <v>14</v>
      </c>
      <c r="B17" s="25" t="s">
        <v>33</v>
      </c>
      <c r="C17" s="37" t="s">
        <v>8</v>
      </c>
      <c r="D17" s="25"/>
      <c r="E17" s="27"/>
      <c r="F17" s="25"/>
      <c r="G17" s="20"/>
    </row>
    <row r="18" spans="1:7" x14ac:dyDescent="0.35">
      <c r="A18" s="24">
        <v>15</v>
      </c>
      <c r="B18" s="25" t="s">
        <v>34</v>
      </c>
      <c r="C18" s="37" t="s">
        <v>6</v>
      </c>
      <c r="D18" s="25"/>
      <c r="E18" s="27"/>
      <c r="F18" s="25"/>
      <c r="G18" s="20"/>
    </row>
    <row r="19" spans="1:7" x14ac:dyDescent="0.35">
      <c r="A19" s="24">
        <v>16</v>
      </c>
      <c r="B19" s="25" t="s">
        <v>35</v>
      </c>
      <c r="C19" s="37" t="s">
        <v>6</v>
      </c>
      <c r="D19" s="25"/>
      <c r="E19" s="27"/>
      <c r="F19" s="25"/>
      <c r="G19" s="20"/>
    </row>
    <row r="20" spans="1:7" x14ac:dyDescent="0.35">
      <c r="A20" s="24">
        <v>17</v>
      </c>
      <c r="B20" s="25" t="s">
        <v>36</v>
      </c>
      <c r="C20" s="37" t="s">
        <v>6</v>
      </c>
      <c r="D20" s="25"/>
      <c r="E20" s="27"/>
      <c r="F20" s="25"/>
      <c r="G20" s="20"/>
    </row>
    <row r="21" spans="1:7" ht="29" x14ac:dyDescent="0.35">
      <c r="A21" s="24">
        <v>18</v>
      </c>
      <c r="B21" s="25" t="s">
        <v>37</v>
      </c>
      <c r="C21" s="37" t="s">
        <v>8</v>
      </c>
      <c r="D21" s="25"/>
      <c r="E21" s="27"/>
      <c r="F21" s="25"/>
      <c r="G21" s="20"/>
    </row>
    <row r="22" spans="1:7" ht="29" x14ac:dyDescent="0.35">
      <c r="A22" s="24">
        <v>19</v>
      </c>
      <c r="B22" s="25" t="s">
        <v>38</v>
      </c>
      <c r="C22" s="37" t="s">
        <v>8</v>
      </c>
      <c r="D22" s="25"/>
      <c r="E22" s="27"/>
      <c r="F22" s="25"/>
      <c r="G22" s="20"/>
    </row>
    <row r="23" spans="1:7" ht="29" x14ac:dyDescent="0.35">
      <c r="A23" s="24">
        <v>20</v>
      </c>
      <c r="B23" s="25" t="s">
        <v>39</v>
      </c>
      <c r="C23" s="37" t="s">
        <v>8</v>
      </c>
      <c r="D23" s="25"/>
      <c r="E23" s="27"/>
      <c r="F23" s="25"/>
      <c r="G23" s="20"/>
    </row>
    <row r="24" spans="1:7" ht="29" x14ac:dyDescent="0.35">
      <c r="A24" s="24">
        <v>21</v>
      </c>
      <c r="B24" s="25" t="s">
        <v>40</v>
      </c>
      <c r="C24" s="37" t="s">
        <v>8</v>
      </c>
      <c r="D24" s="25"/>
      <c r="E24" s="27"/>
      <c r="F24" s="25"/>
      <c r="G24" s="20"/>
    </row>
    <row r="25" spans="1:7" ht="29" x14ac:dyDescent="0.35">
      <c r="A25" s="24">
        <v>22</v>
      </c>
      <c r="B25" s="25" t="s">
        <v>41</v>
      </c>
      <c r="C25" s="37" t="s">
        <v>8</v>
      </c>
      <c r="D25" s="25"/>
      <c r="E25" s="27"/>
      <c r="F25" s="25"/>
      <c r="G25" s="20"/>
    </row>
    <row r="26" spans="1:7" ht="29" x14ac:dyDescent="0.35">
      <c r="A26" s="24">
        <v>23</v>
      </c>
      <c r="B26" s="25" t="s">
        <v>42</v>
      </c>
      <c r="C26" s="37" t="s">
        <v>8</v>
      </c>
      <c r="D26" s="25"/>
      <c r="E26" s="27"/>
      <c r="F26" s="25"/>
      <c r="G26" s="20"/>
    </row>
    <row r="27" spans="1:7" ht="29" x14ac:dyDescent="0.35">
      <c r="A27" s="24">
        <v>24</v>
      </c>
      <c r="B27" s="25" t="s">
        <v>43</v>
      </c>
      <c r="C27" s="37" t="s">
        <v>8</v>
      </c>
      <c r="D27" s="25"/>
      <c r="E27" s="27"/>
      <c r="F27" s="25"/>
      <c r="G27" s="20"/>
    </row>
    <row r="28" spans="1:7" x14ac:dyDescent="0.35">
      <c r="A28" s="24">
        <v>25</v>
      </c>
      <c r="B28" s="25" t="s">
        <v>44</v>
      </c>
      <c r="C28" s="37" t="s">
        <v>6</v>
      </c>
      <c r="D28" s="25"/>
      <c r="E28" s="27"/>
      <c r="F28" s="25"/>
      <c r="G28" s="20"/>
    </row>
    <row r="29" spans="1:7" ht="29" x14ac:dyDescent="0.35">
      <c r="A29" s="24">
        <v>26</v>
      </c>
      <c r="B29" s="25" t="s">
        <v>45</v>
      </c>
      <c r="C29" s="37" t="s">
        <v>8</v>
      </c>
      <c r="D29" s="25"/>
      <c r="E29" s="27"/>
      <c r="F29" s="25"/>
      <c r="G29" s="20"/>
    </row>
    <row r="30" spans="1:7" ht="29" x14ac:dyDescent="0.35">
      <c r="A30" s="24">
        <v>27</v>
      </c>
      <c r="B30" s="25" t="s">
        <v>46</v>
      </c>
      <c r="C30" s="37" t="s">
        <v>8</v>
      </c>
      <c r="D30" s="25"/>
      <c r="E30" s="27"/>
      <c r="F30" s="25"/>
      <c r="G30" s="20"/>
    </row>
    <row r="31" spans="1:7" x14ac:dyDescent="0.35">
      <c r="A31" s="24">
        <v>28</v>
      </c>
      <c r="B31" s="25" t="s">
        <v>53</v>
      </c>
      <c r="C31" s="37" t="s">
        <v>8</v>
      </c>
      <c r="D31" s="25"/>
      <c r="E31" s="25"/>
      <c r="F31" s="25"/>
    </row>
    <row r="32" spans="1:7" x14ac:dyDescent="0.35">
      <c r="A32" s="24">
        <v>29</v>
      </c>
      <c r="B32" s="25" t="s">
        <v>47</v>
      </c>
      <c r="C32" s="37" t="s">
        <v>6</v>
      </c>
      <c r="D32" s="26"/>
      <c r="E32" s="25"/>
      <c r="F32" s="25"/>
      <c r="G32" s="20"/>
    </row>
    <row r="33" spans="1:7" x14ac:dyDescent="0.35">
      <c r="A33" s="24">
        <v>30</v>
      </c>
      <c r="B33" s="25" t="s">
        <v>48</v>
      </c>
      <c r="C33" s="37" t="s">
        <v>7</v>
      </c>
      <c r="D33" s="26"/>
      <c r="E33" s="25"/>
      <c r="F33" s="25"/>
      <c r="G33" s="20"/>
    </row>
    <row r="34" spans="1:7" x14ac:dyDescent="0.35">
      <c r="A34" s="24">
        <v>31</v>
      </c>
      <c r="B34" s="25" t="s">
        <v>49</v>
      </c>
      <c r="C34" s="37" t="s">
        <v>7</v>
      </c>
      <c r="D34" s="26"/>
      <c r="E34" s="25"/>
      <c r="F34" s="25"/>
      <c r="G34" s="20"/>
    </row>
    <row r="35" spans="1:7" x14ac:dyDescent="0.35">
      <c r="A35" s="24">
        <v>32</v>
      </c>
      <c r="B35" s="25" t="s">
        <v>50</v>
      </c>
      <c r="C35" s="37" t="s">
        <v>7</v>
      </c>
      <c r="D35" s="26"/>
      <c r="E35" s="25"/>
      <c r="F35" s="25"/>
      <c r="G35" s="20"/>
    </row>
    <row r="36" spans="1:7" x14ac:dyDescent="0.35">
      <c r="A36" s="24">
        <v>33</v>
      </c>
      <c r="B36" s="25" t="s">
        <v>51</v>
      </c>
      <c r="C36" s="37" t="s">
        <v>6</v>
      </c>
      <c r="D36" s="26"/>
      <c r="E36" s="25"/>
      <c r="F36" s="25"/>
      <c r="G36" s="20"/>
    </row>
    <row r="37" spans="1:7" x14ac:dyDescent="0.35">
      <c r="C37" s="25"/>
      <c r="D37" s="25"/>
      <c r="E37" s="26"/>
      <c r="F37" s="26"/>
    </row>
    <row r="38" spans="1:7" x14ac:dyDescent="0.35">
      <c r="A38" s="24"/>
      <c r="B38" s="25"/>
      <c r="C38" s="26"/>
      <c r="D38" s="26"/>
      <c r="E38" s="27"/>
      <c r="F38" s="25"/>
      <c r="G38" s="20"/>
    </row>
    <row r="39" spans="1:7" ht="16" customHeight="1" x14ac:dyDescent="0.35">
      <c r="A39" s="42" t="s">
        <v>18</v>
      </c>
      <c r="B39" s="42"/>
      <c r="C39" s="42"/>
      <c r="D39" s="42"/>
      <c r="E39" s="42"/>
      <c r="F39" s="41">
        <f>SUM(F1:F38)</f>
        <v>0</v>
      </c>
    </row>
    <row r="40" spans="1:7" x14ac:dyDescent="0.35">
      <c r="A40" s="42"/>
      <c r="B40" s="42"/>
      <c r="C40" s="42"/>
      <c r="D40" s="42"/>
      <c r="E40" s="42"/>
      <c r="F40" s="41"/>
    </row>
    <row r="41" spans="1:7" x14ac:dyDescent="0.35">
      <c r="A41" s="6"/>
      <c r="B41" s="6"/>
      <c r="C41" s="2"/>
      <c r="D41" s="2"/>
      <c r="E41" s="7"/>
      <c r="F41" s="8"/>
    </row>
    <row r="42" spans="1:7" ht="15" thickBot="1" x14ac:dyDescent="0.4"/>
    <row r="43" spans="1:7" ht="14.5" customHeight="1" x14ac:dyDescent="0.35">
      <c r="A43" s="48" t="s">
        <v>57</v>
      </c>
      <c r="B43" s="49"/>
      <c r="C43" s="50"/>
    </row>
    <row r="44" spans="1:7" ht="14.5" customHeight="1" x14ac:dyDescent="0.35">
      <c r="A44" s="51"/>
      <c r="B44" s="52"/>
      <c r="C44" s="53"/>
    </row>
    <row r="45" spans="1:7" ht="15" customHeight="1" thickBot="1" x14ac:dyDescent="0.4">
      <c r="A45" s="54"/>
      <c r="B45" s="55"/>
      <c r="C45" s="56"/>
    </row>
    <row r="46" spans="1:7" ht="36.5" customHeight="1" thickBot="1" x14ac:dyDescent="0.4">
      <c r="A46" s="45" t="s">
        <v>56</v>
      </c>
      <c r="B46" s="46"/>
      <c r="C46" s="47"/>
    </row>
    <row r="47" spans="1:7" ht="42.5" thickBot="1" x14ac:dyDescent="0.4">
      <c r="A47" s="9" t="s">
        <v>9</v>
      </c>
      <c r="B47" s="10" t="s">
        <v>10</v>
      </c>
      <c r="C47" s="11" t="s">
        <v>11</v>
      </c>
    </row>
    <row r="48" spans="1:7" x14ac:dyDescent="0.35">
      <c r="A48" s="12"/>
      <c r="B48" s="13"/>
      <c r="C48" s="3"/>
    </row>
    <row r="49" spans="1:3" ht="28" x14ac:dyDescent="0.35">
      <c r="A49" s="14" t="s">
        <v>19</v>
      </c>
      <c r="B49" s="13" t="s">
        <v>12</v>
      </c>
      <c r="C49" s="4">
        <f>F39</f>
        <v>0</v>
      </c>
    </row>
    <row r="50" spans="1:3" x14ac:dyDescent="0.35">
      <c r="A50" s="12"/>
      <c r="B50" s="13"/>
      <c r="C50" s="3"/>
    </row>
    <row r="51" spans="1:3" x14ac:dyDescent="0.35">
      <c r="A51" s="14" t="s">
        <v>54</v>
      </c>
      <c r="B51" s="13" t="s">
        <v>55</v>
      </c>
      <c r="C51" s="4"/>
    </row>
    <row r="52" spans="1:3" x14ac:dyDescent="0.35">
      <c r="A52" s="12"/>
      <c r="B52" s="13"/>
      <c r="C52" s="3"/>
    </row>
    <row r="53" spans="1:3" x14ac:dyDescent="0.35">
      <c r="A53" s="14"/>
      <c r="B53" s="13"/>
      <c r="C53" s="4"/>
    </row>
    <row r="54" spans="1:3" x14ac:dyDescent="0.35">
      <c r="A54" s="12"/>
      <c r="B54" s="13"/>
      <c r="C54" s="3"/>
    </row>
    <row r="55" spans="1:3" ht="15" thickBot="1" x14ac:dyDescent="0.4">
      <c r="A55" s="14"/>
      <c r="B55" s="13"/>
      <c r="C55" s="4"/>
    </row>
    <row r="56" spans="1:3" ht="14.5" customHeight="1" x14ac:dyDescent="0.35">
      <c r="A56" s="57" t="s">
        <v>13</v>
      </c>
      <c r="B56" s="58"/>
      <c r="C56" s="17">
        <f>SUM(C48:C55)</f>
        <v>0</v>
      </c>
    </row>
    <row r="57" spans="1:3" ht="14.5" customHeight="1" x14ac:dyDescent="0.35">
      <c r="A57" s="59" t="s">
        <v>14</v>
      </c>
      <c r="B57" s="60"/>
      <c r="C57" s="16">
        <f>C56*5%</f>
        <v>0</v>
      </c>
    </row>
    <row r="58" spans="1:3" ht="14.5" customHeight="1" x14ac:dyDescent="0.35">
      <c r="A58" s="61" t="s">
        <v>15</v>
      </c>
      <c r="B58" s="62"/>
      <c r="C58" s="18">
        <f>C56+C57</f>
        <v>0</v>
      </c>
    </row>
    <row r="59" spans="1:3" ht="15" customHeight="1" thickBot="1" x14ac:dyDescent="0.4">
      <c r="A59" s="63" t="s">
        <v>16</v>
      </c>
      <c r="B59" s="64"/>
      <c r="C59" s="19">
        <f>C58*15%</f>
        <v>0</v>
      </c>
    </row>
    <row r="60" spans="1:3" ht="14.5" customHeight="1" x14ac:dyDescent="0.35">
      <c r="A60" s="65" t="s">
        <v>17</v>
      </c>
      <c r="B60" s="66"/>
      <c r="C60" s="43">
        <f>C58+C59</f>
        <v>0</v>
      </c>
    </row>
    <row r="61" spans="1:3" ht="15" thickBot="1" x14ac:dyDescent="0.4">
      <c r="A61" s="67"/>
      <c r="B61" s="68"/>
      <c r="C61" s="44"/>
    </row>
  </sheetData>
  <mergeCells count="11">
    <mergeCell ref="A2:F2"/>
    <mergeCell ref="F39:F40"/>
    <mergeCell ref="A39:E40"/>
    <mergeCell ref="C60:C61"/>
    <mergeCell ref="A46:C46"/>
    <mergeCell ref="A43:C45"/>
    <mergeCell ref="A56:B56"/>
    <mergeCell ref="A57:B57"/>
    <mergeCell ref="A58:B58"/>
    <mergeCell ref="A59:B59"/>
    <mergeCell ref="A60:B61"/>
  </mergeCells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 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Baphe Nomatiti</dc:creator>
  <cp:lastModifiedBy>Raco Siphokazi</cp:lastModifiedBy>
  <cp:lastPrinted>2026-06-17T12:59:41Z</cp:lastPrinted>
  <dcterms:created xsi:type="dcterms:W3CDTF">2026-05-08T07:20:50Z</dcterms:created>
  <dcterms:modified xsi:type="dcterms:W3CDTF">2026-06-17T13:02:16Z</dcterms:modified>
</cp:coreProperties>
</file>